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655" windowHeight="3645" activeTab="0"/>
  </bookViews>
  <sheets>
    <sheet name="Олександропільський НВ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<sst xmlns="http://schemas.openxmlformats.org/spreadsheetml/2006/main" count="26" uniqueCount="26">
  <si>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ФІНАНСУВАННЯ</t>
  </si>
  <si>
    <t>Загальний фонд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</si>
  <si>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</si>
  <si>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</si>
  <si>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</si>
  <si>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</si>
  <si>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</si>
  <si>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</si>
  <si>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</si>
  <si>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Оплата водопостачання </t>
  </si>
  <si>
    <t>Оплата електроенергії</t>
  </si>
  <si>
    <t>Оплата природного газу</t>
  </si>
  <si>
    <t>Бюджет розвитку</t>
  </si>
  <si>
    <t>Придбання обладнання і предметів довгострокового користування</t>
  </si>
  <si>
    <t>Інші поточні видатки</t>
  </si>
  <si>
    <t>КЗО НВК  "Олександропільська середня загальноосвітня школа I-III ступенів Солонянської районної ради Дніпропетровської області"</t>
  </si>
  <si>
    <t>касові видатки</t>
  </si>
  <si>
    <t>парти , стільці</t>
  </si>
  <si>
    <t xml:space="preserve"> з них:</t>
  </si>
  <si>
    <t>мультимедійні засоби,</t>
  </si>
  <si>
    <t xml:space="preserve"> ноутбук, принтер, ламінатор</t>
  </si>
  <si>
    <t>план на рік зі змінами</t>
  </si>
  <si>
    <t>дидактичний матеріал</t>
  </si>
  <si>
    <t>Окремі заходи</t>
  </si>
  <si>
    <t>придбання холодильника</t>
  </si>
  <si>
    <t>виконання   за   І квартал  2020 рік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</si>
</sst>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0&quot;р.&quot;_-;\-* #,##0.00&quot;р.&quot;_-;_-* \-??&quot;р.&quot;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2.25"/>
      <color indexed="8"/>
      <name val="Arial Cyr"/>
      <family val="0"/>
    </font>
    <font>
      <sz val="3.25"/>
      <color indexed="8"/>
      <name val="Arial Cyr"/>
      <family val="0"/>
    </font>
    <font>
      <sz val="2.05"/>
      <color indexed="8"/>
      <name val="Arial Cyr"/>
      <family val="0"/>
    </font>
    <font>
      <sz val="1.5"/>
      <color indexed="8"/>
      <name val="Arial Cyr"/>
      <family val="0"/>
    </font>
    <font>
      <sz val="1.75"/>
      <color indexed="8"/>
      <name val="Arial Cyr"/>
      <family val="0"/>
    </font>
    <font>
      <sz val="1.35"/>
      <color indexed="8"/>
      <name val="Arial Cyr"/>
      <family val="0"/>
    </font>
    <font>
      <sz val="2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4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1" fontId="2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'[1]Лист3'!$C$8</c:f>
              <c:strCache>
                <c:ptCount val="1"/>
                <c:pt idx="0">
                  <c:v>Заробітна плата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'[1]Лист3'!$E$8:$E$18</c:f>
              <c:numCache>
                <c:ptCount val="11"/>
                <c:pt idx="0">
                  <c:v>1801922</c:v>
                </c:pt>
                <c:pt idx="1">
                  <c:v>398663</c:v>
                </c:pt>
                <c:pt idx="2">
                  <c:v>143200</c:v>
                </c:pt>
                <c:pt idx="3">
                  <c:v>224</c:v>
                </c:pt>
                <c:pt idx="4">
                  <c:v>79166</c:v>
                </c:pt>
                <c:pt idx="5">
                  <c:v>13835</c:v>
                </c:pt>
                <c:pt idx="6">
                  <c:v>1800</c:v>
                </c:pt>
                <c:pt idx="7">
                  <c:v>2042</c:v>
                </c:pt>
                <c:pt idx="8">
                  <c:v>26564</c:v>
                </c:pt>
                <c:pt idx="9">
                  <c:v>144341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'[1]Лист3'!$E$35:$E$45</c:f>
              <c:numCache>
                <c:ptCount val="11"/>
                <c:pt idx="0">
                  <c:v>632997</c:v>
                </c:pt>
                <c:pt idx="1">
                  <c:v>140936</c:v>
                </c:pt>
                <c:pt idx="2">
                  <c:v>56129</c:v>
                </c:pt>
                <c:pt idx="3">
                  <c:v>0</c:v>
                </c:pt>
                <c:pt idx="4">
                  <c:v>20656</c:v>
                </c:pt>
                <c:pt idx="5">
                  <c:v>15164</c:v>
                </c:pt>
                <c:pt idx="6">
                  <c:v>800</c:v>
                </c:pt>
                <c:pt idx="7">
                  <c:v>0</c:v>
                </c:pt>
                <c:pt idx="8">
                  <c:v>10140</c:v>
                </c:pt>
                <c:pt idx="9">
                  <c:v>123368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'[1]Лист3'!$E$62:$E$72</c:f>
              <c:numCache>
                <c:ptCount val="11"/>
                <c:pt idx="0">
                  <c:v>667048</c:v>
                </c:pt>
                <c:pt idx="1">
                  <c:v>148517</c:v>
                </c:pt>
                <c:pt idx="2">
                  <c:v>45692</c:v>
                </c:pt>
                <c:pt idx="3">
                  <c:v>0</c:v>
                </c:pt>
                <c:pt idx="4">
                  <c:v>15122</c:v>
                </c:pt>
                <c:pt idx="5">
                  <c:v>11923</c:v>
                </c:pt>
                <c:pt idx="6">
                  <c:v>800</c:v>
                </c:pt>
                <c:pt idx="7">
                  <c:v>915</c:v>
                </c:pt>
                <c:pt idx="8">
                  <c:v>27041</c:v>
                </c:pt>
                <c:pt idx="9">
                  <c:v>105358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'[1]Лист3'!$E$89:$E$99</c:f>
              <c:numCache>
                <c:ptCount val="11"/>
                <c:pt idx="0">
                  <c:v>663350.715935335</c:v>
                </c:pt>
                <c:pt idx="1">
                  <c:v>150681</c:v>
                </c:pt>
                <c:pt idx="2">
                  <c:v>132879</c:v>
                </c:pt>
                <c:pt idx="3">
                  <c:v>0</c:v>
                </c:pt>
                <c:pt idx="4">
                  <c:v>20287</c:v>
                </c:pt>
                <c:pt idx="5">
                  <c:v>15164</c:v>
                </c:pt>
                <c:pt idx="6">
                  <c:v>600</c:v>
                </c:pt>
                <c:pt idx="8">
                  <c:v>29392</c:v>
                </c:pt>
                <c:pt idx="9">
                  <c:v>157552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'[1]Лист3'!$E$115:$E$125</c:f>
              <c:numCache>
                <c:ptCount val="11"/>
                <c:pt idx="0">
                  <c:v>626859</c:v>
                </c:pt>
                <c:pt idx="1">
                  <c:v>139566</c:v>
                </c:pt>
                <c:pt idx="2">
                  <c:v>122931</c:v>
                </c:pt>
                <c:pt idx="3">
                  <c:v>0</c:v>
                </c:pt>
                <c:pt idx="4">
                  <c:v>14386</c:v>
                </c:pt>
                <c:pt idx="5">
                  <c:v>12176</c:v>
                </c:pt>
                <c:pt idx="6">
                  <c:v>600</c:v>
                </c:pt>
                <c:pt idx="7">
                  <c:v>331</c:v>
                </c:pt>
                <c:pt idx="8">
                  <c:v>11407</c:v>
                </c:pt>
                <c:pt idx="9">
                  <c:v>76542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'[1]Лист3'!$E$141:$E$151</c:f>
              <c:numCache>
                <c:ptCount val="11"/>
                <c:pt idx="0">
                  <c:v>544854</c:v>
                </c:pt>
                <c:pt idx="1">
                  <c:v>121310</c:v>
                </c:pt>
                <c:pt idx="2">
                  <c:v>0</c:v>
                </c:pt>
                <c:pt idx="3">
                  <c:v>0</c:v>
                </c:pt>
                <c:pt idx="4">
                  <c:v>12172</c:v>
                </c:pt>
                <c:pt idx="5">
                  <c:v>13038</c:v>
                </c:pt>
                <c:pt idx="6">
                  <c:v>600</c:v>
                </c:pt>
                <c:pt idx="7">
                  <c:v>901</c:v>
                </c:pt>
                <c:pt idx="8">
                  <c:v>11619</c:v>
                </c:pt>
                <c:pt idx="9">
                  <c:v>102657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"/>
          <c:y val="0.13675"/>
          <c:w val="0.6595"/>
          <c:h val="0.72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'Олександропільський НВК'!$E$7:$E$18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3675"/>
          <c:w val="0.0485"/>
          <c:h val="0.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'[1]Лист3'!$E$197:$E$207</c:f>
              <c:numCache>
                <c:ptCount val="11"/>
                <c:pt idx="0">
                  <c:v>552019</c:v>
                </c:pt>
                <c:pt idx="1">
                  <c:v>122904</c:v>
                </c:pt>
                <c:pt idx="2">
                  <c:v>98293</c:v>
                </c:pt>
                <c:pt idx="3">
                  <c:v>0</c:v>
                </c:pt>
                <c:pt idx="4">
                  <c:v>11803</c:v>
                </c:pt>
                <c:pt idx="5">
                  <c:v>14300</c:v>
                </c:pt>
                <c:pt idx="6">
                  <c:v>200</c:v>
                </c:pt>
                <c:pt idx="7">
                  <c:v>265</c:v>
                </c:pt>
                <c:pt idx="8">
                  <c:v>9929</c:v>
                </c:pt>
                <c:pt idx="9">
                  <c:v>111661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'[1]Лист3'!$E$225:$E$235</c:f>
              <c:numCache>
                <c:ptCount val="11"/>
                <c:pt idx="0">
                  <c:v>780949</c:v>
                </c:pt>
                <c:pt idx="1">
                  <c:v>173876</c:v>
                </c:pt>
                <c:pt idx="2">
                  <c:v>81130</c:v>
                </c:pt>
                <c:pt idx="3">
                  <c:v>0</c:v>
                </c:pt>
                <c:pt idx="4">
                  <c:v>28106</c:v>
                </c:pt>
                <c:pt idx="5">
                  <c:v>14144</c:v>
                </c:pt>
                <c:pt idx="6">
                  <c:v>535</c:v>
                </c:pt>
                <c:pt idx="7">
                  <c:v>0</c:v>
                </c:pt>
                <c:pt idx="8">
                  <c:v>27041</c:v>
                </c:pt>
                <c:pt idx="9">
                  <c:v>126069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'[1]Лист3'!$E$35:$E$45</c:f>
              <c:numCache>
                <c:ptCount val="11"/>
                <c:pt idx="0">
                  <c:v>632997</c:v>
                </c:pt>
                <c:pt idx="1">
                  <c:v>140936</c:v>
                </c:pt>
                <c:pt idx="2">
                  <c:v>56129</c:v>
                </c:pt>
                <c:pt idx="3">
                  <c:v>0</c:v>
                </c:pt>
                <c:pt idx="4">
                  <c:v>20656</c:v>
                </c:pt>
                <c:pt idx="5">
                  <c:v>15164</c:v>
                </c:pt>
                <c:pt idx="6">
                  <c:v>800</c:v>
                </c:pt>
                <c:pt idx="7">
                  <c:v>0</c:v>
                </c:pt>
                <c:pt idx="8">
                  <c:v>10140</c:v>
                </c:pt>
                <c:pt idx="9">
                  <c:v>123368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'[1]Лист3'!$E$62:$E$72</c:f>
              <c:numCache>
                <c:ptCount val="11"/>
                <c:pt idx="0">
                  <c:v>667048</c:v>
                </c:pt>
                <c:pt idx="1">
                  <c:v>148517</c:v>
                </c:pt>
                <c:pt idx="2">
                  <c:v>45692</c:v>
                </c:pt>
                <c:pt idx="3">
                  <c:v>0</c:v>
                </c:pt>
                <c:pt idx="4">
                  <c:v>15122</c:v>
                </c:pt>
                <c:pt idx="5">
                  <c:v>11923</c:v>
                </c:pt>
                <c:pt idx="6">
                  <c:v>800</c:v>
                </c:pt>
                <c:pt idx="7">
                  <c:v>915</c:v>
                </c:pt>
                <c:pt idx="8">
                  <c:v>27041</c:v>
                </c:pt>
                <c:pt idx="9">
                  <c:v>105358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'[1]Лист3'!$E$89:$E$99</c:f>
              <c:numCache>
                <c:ptCount val="11"/>
                <c:pt idx="0">
                  <c:v>663350.715935335</c:v>
                </c:pt>
                <c:pt idx="1">
                  <c:v>150681</c:v>
                </c:pt>
                <c:pt idx="2">
                  <c:v>132879</c:v>
                </c:pt>
                <c:pt idx="3">
                  <c:v>0</c:v>
                </c:pt>
                <c:pt idx="4">
                  <c:v>20287</c:v>
                </c:pt>
                <c:pt idx="5">
                  <c:v>15164</c:v>
                </c:pt>
                <c:pt idx="6">
                  <c:v>600</c:v>
                </c:pt>
                <c:pt idx="8">
                  <c:v>29392</c:v>
                </c:pt>
                <c:pt idx="9">
                  <c:v>157552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1"/>
          <c:w val="0.6255"/>
          <c:h val="0.896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'[1]Лист3'!$E$115:$E$125</c:f>
              <c:numCache>
                <c:ptCount val="11"/>
                <c:pt idx="0">
                  <c:v>626859</c:v>
                </c:pt>
                <c:pt idx="1">
                  <c:v>139566</c:v>
                </c:pt>
                <c:pt idx="2">
                  <c:v>122931</c:v>
                </c:pt>
                <c:pt idx="3">
                  <c:v>0</c:v>
                </c:pt>
                <c:pt idx="4">
                  <c:v>14386</c:v>
                </c:pt>
                <c:pt idx="5">
                  <c:v>12176</c:v>
                </c:pt>
                <c:pt idx="6">
                  <c:v>600</c:v>
                </c:pt>
                <c:pt idx="7">
                  <c:v>331</c:v>
                </c:pt>
                <c:pt idx="8">
                  <c:v>11407</c:v>
                </c:pt>
                <c:pt idx="9">
                  <c:v>76542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2835"/>
          <c:w val="0.0485"/>
          <c:h val="0.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'[1]Лист3'!$E$141:$E$151</c:f>
              <c:numCache>
                <c:ptCount val="11"/>
                <c:pt idx="0">
                  <c:v>544854</c:v>
                </c:pt>
                <c:pt idx="1">
                  <c:v>121310</c:v>
                </c:pt>
                <c:pt idx="2">
                  <c:v>0</c:v>
                </c:pt>
                <c:pt idx="3">
                  <c:v>0</c:v>
                </c:pt>
                <c:pt idx="4">
                  <c:v>12172</c:v>
                </c:pt>
                <c:pt idx="5">
                  <c:v>13038</c:v>
                </c:pt>
                <c:pt idx="6">
                  <c:v>600</c:v>
                </c:pt>
                <c:pt idx="7">
                  <c:v>901</c:v>
                </c:pt>
                <c:pt idx="8">
                  <c:v>11619</c:v>
                </c:pt>
                <c:pt idx="9">
                  <c:v>102657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'[1]Лист3'!$E$169:$E$179</c:f>
              <c:numCache>
                <c:ptCount val="11"/>
                <c:pt idx="0">
                  <c:v>743912</c:v>
                </c:pt>
                <c:pt idx="1">
                  <c:v>165628</c:v>
                </c:pt>
                <c:pt idx="2">
                  <c:v>34523</c:v>
                </c:pt>
                <c:pt idx="3">
                  <c:v>0</c:v>
                </c:pt>
                <c:pt idx="4">
                  <c:v>24238</c:v>
                </c:pt>
                <c:pt idx="5">
                  <c:v>14144</c:v>
                </c:pt>
                <c:pt idx="6">
                  <c:v>600</c:v>
                </c:pt>
                <c:pt idx="7">
                  <c:v>318</c:v>
                </c:pt>
                <c:pt idx="8">
                  <c:v>32745</c:v>
                </c:pt>
                <c:pt idx="9">
                  <c:v>171094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'[1]Лист3'!$E$225:$E$235</c:f>
              <c:numCache>
                <c:ptCount val="11"/>
                <c:pt idx="0">
                  <c:v>780949</c:v>
                </c:pt>
                <c:pt idx="1">
                  <c:v>173876</c:v>
                </c:pt>
                <c:pt idx="2">
                  <c:v>81130</c:v>
                </c:pt>
                <c:pt idx="3">
                  <c:v>0</c:v>
                </c:pt>
                <c:pt idx="4">
                  <c:v>28106</c:v>
                </c:pt>
                <c:pt idx="5">
                  <c:v>14144</c:v>
                </c:pt>
                <c:pt idx="6">
                  <c:v>535</c:v>
                </c:pt>
                <c:pt idx="7">
                  <c:v>0</c:v>
                </c:pt>
                <c:pt idx="8">
                  <c:v>27041</c:v>
                </c:pt>
                <c:pt idx="9">
                  <c:v>126069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'[1]Лист3'!$C$8</c:f>
              <c:strCache>
                <c:ptCount val="1"/>
                <c:pt idx="0">
                  <c:v>Заробітна плата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'[1]Лист3'!$E$8:$E$18</c:f>
              <c:numCache>
                <c:ptCount val="11"/>
                <c:pt idx="0">
                  <c:v>1801922</c:v>
                </c:pt>
                <c:pt idx="1">
                  <c:v>398663</c:v>
                </c:pt>
                <c:pt idx="2">
                  <c:v>143200</c:v>
                </c:pt>
                <c:pt idx="3">
                  <c:v>224</c:v>
                </c:pt>
                <c:pt idx="4">
                  <c:v>79166</c:v>
                </c:pt>
                <c:pt idx="5">
                  <c:v>13835</c:v>
                </c:pt>
                <c:pt idx="6">
                  <c:v>1800</c:v>
                </c:pt>
                <c:pt idx="7">
                  <c:v>2042</c:v>
                </c:pt>
                <c:pt idx="8">
                  <c:v>26564</c:v>
                </c:pt>
                <c:pt idx="9">
                  <c:v>144341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0.40325</cdr:y>
    </cdr:from>
    <cdr:to>
      <cdr:x>0.43475</cdr:x>
      <cdr:y>0.44875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0.3675</cdr:y>
    </cdr:from>
    <cdr:to>
      <cdr:x>0.4475</cdr:x>
      <cdr:y>0.41075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384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0.42225</cdr:y>
    </cdr:from>
    <cdr:to>
      <cdr:x>0.462</cdr:x>
      <cdr:y>0.46875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0.42825</cdr:y>
    </cdr:from>
    <cdr:to>
      <cdr:x>0.472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0.465</cdr:y>
    </cdr:from>
    <cdr:to>
      <cdr:x>0.56075</cdr:x>
      <cdr:y>0.49625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09900" y="2276475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0.42825</cdr:y>
    </cdr:from>
    <cdr:to>
      <cdr:x>0.472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0.42825</cdr:y>
    </cdr:from>
    <cdr:to>
      <cdr:x>0.472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29175" y="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867275" y="0"/>
        <a:ext cx="6057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867275" y="0"/>
        <a:ext cx="605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867275" y="0"/>
        <a:ext cx="6057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7</xdr:row>
      <xdr:rowOff>0</xdr:rowOff>
    </xdr:from>
    <xdr:to>
      <xdr:col>14</xdr:col>
      <xdr:colOff>0</xdr:colOff>
      <xdr:row>20</xdr:row>
      <xdr:rowOff>28575</xdr:rowOff>
    </xdr:to>
    <xdr:graphicFrame>
      <xdr:nvGraphicFramePr>
        <xdr:cNvPr id="5" name="Chart 5"/>
        <xdr:cNvGraphicFramePr/>
      </xdr:nvGraphicFramePr>
      <xdr:xfrm>
        <a:off x="4867275" y="2286000"/>
        <a:ext cx="6057900" cy="3781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4867275" y="8382000"/>
        <a:ext cx="6057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4867275" y="8382000"/>
        <a:ext cx="6057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114300</xdr:colOff>
      <xdr:row>58</xdr:row>
      <xdr:rowOff>0</xdr:rowOff>
    </xdr:from>
    <xdr:to>
      <xdr:col>14</xdr:col>
      <xdr:colOff>0</xdr:colOff>
      <xdr:row>58</xdr:row>
      <xdr:rowOff>0</xdr:rowOff>
    </xdr:to>
    <xdr:graphicFrame>
      <xdr:nvGraphicFramePr>
        <xdr:cNvPr id="8" name="Chart 9"/>
        <xdr:cNvGraphicFramePr/>
      </xdr:nvGraphicFramePr>
      <xdr:xfrm>
        <a:off x="4867275" y="12915900"/>
        <a:ext cx="60579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76200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4829175" y="0"/>
        <a:ext cx="60007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4867275" y="0"/>
        <a:ext cx="60579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4867275" y="0"/>
        <a:ext cx="6057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4867275" y="0"/>
        <a:ext cx="60579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3" name="Chart 14"/>
        <xdr:cNvGraphicFramePr/>
      </xdr:nvGraphicFramePr>
      <xdr:xfrm>
        <a:off x="4867275" y="0"/>
        <a:ext cx="60579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114300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4" name="Chart 15"/>
        <xdr:cNvGraphicFramePr/>
      </xdr:nvGraphicFramePr>
      <xdr:xfrm>
        <a:off x="4867275" y="0"/>
        <a:ext cx="60579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114300</xdr:colOff>
      <xdr:row>4</xdr:row>
      <xdr:rowOff>209550</xdr:rowOff>
    </xdr:from>
    <xdr:to>
      <xdr:col>14</xdr:col>
      <xdr:colOff>0</xdr:colOff>
      <xdr:row>21</xdr:row>
      <xdr:rowOff>104775</xdr:rowOff>
    </xdr:to>
    <xdr:graphicFrame>
      <xdr:nvGraphicFramePr>
        <xdr:cNvPr id="15" name="Chart 16"/>
        <xdr:cNvGraphicFramePr/>
      </xdr:nvGraphicFramePr>
      <xdr:xfrm>
        <a:off x="4867275" y="1476375"/>
        <a:ext cx="6057900" cy="4895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16" name="Chart 17"/>
        <xdr:cNvGraphicFramePr/>
      </xdr:nvGraphicFramePr>
      <xdr:xfrm>
        <a:off x="4867275" y="8382000"/>
        <a:ext cx="60579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114300</xdr:colOff>
      <xdr:row>30</xdr:row>
      <xdr:rowOff>0</xdr:rowOff>
    </xdr:from>
    <xdr:to>
      <xdr:col>14</xdr:col>
      <xdr:colOff>0</xdr:colOff>
      <xdr:row>30</xdr:row>
      <xdr:rowOff>0</xdr:rowOff>
    </xdr:to>
    <xdr:graphicFrame>
      <xdr:nvGraphicFramePr>
        <xdr:cNvPr id="17" name="Chart 18"/>
        <xdr:cNvGraphicFramePr/>
      </xdr:nvGraphicFramePr>
      <xdr:xfrm>
        <a:off x="4867275" y="8382000"/>
        <a:ext cx="60579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0.4215</cdr:y>
    </cdr:from>
    <cdr:to>
      <cdr:x>0.463</cdr:x>
      <cdr:y>0.47025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</cdr:x>
      <cdr:y>0.3675</cdr:y>
    </cdr:from>
    <cdr:to>
      <cdr:x>0.4475</cdr:x>
      <cdr:y>0.41075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384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</cdr:x>
      <cdr:y>0.4575</cdr:y>
    </cdr:from>
    <cdr:to>
      <cdr:x>0.54775</cdr:x>
      <cdr:y>0.49525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43225" y="1724025"/>
          <a:ext cx="3714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0.42825</cdr:y>
    </cdr:from>
    <cdr:to>
      <cdr:x>0.472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0.42825</cdr:y>
    </cdr:from>
    <cdr:to>
      <cdr:x>0.472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</cdr:x>
      <cdr:y>0.42825</cdr:y>
    </cdr:from>
    <cdr:to>
      <cdr:x>0.472</cdr:x>
      <cdr:y>0.477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0.40325</cdr:y>
    </cdr:from>
    <cdr:to>
      <cdr:x>0.43475</cdr:x>
      <cdr:y>0.44875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0.4215</cdr:y>
    </cdr:from>
    <cdr:to>
      <cdr:x>0.463</cdr:x>
      <cdr:y>0.47025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2;&#1072;&#1082;&#1090;&#1080;&#1095;&#1085;&#1110;%202018\&#1110;&#1085;&#1092;&#1086;&#1088;&#1084;&#1072;&#1094;&#1110;&#1103;%20&#1087;&#1086;%20&#1087;&#1086;&#1082;&#1072;&#1079;&#1085;&#1080;&#1082;&#1072;&#1093;%20%20%20&#1079;&#1072;%20%20&#1030;%20&#1082;&#1074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опад"/>
      <sheetName val="харчування"/>
      <sheetName val="спец. рах"/>
      <sheetName val="3110"/>
      <sheetName val="Лист3"/>
      <sheetName val="по установах"/>
      <sheetName val="видатки  по установах"/>
    </sheetNames>
    <sheetDataSet>
      <sheetData sheetId="5">
        <row r="8">
          <cell r="C8" t="str">
            <v>Заробітна плата</v>
          </cell>
          <cell r="E8">
            <v>1801922</v>
          </cell>
        </row>
        <row r="9">
          <cell r="E9">
            <v>398663</v>
          </cell>
        </row>
        <row r="10">
          <cell r="E10">
            <v>143200</v>
          </cell>
        </row>
        <row r="11">
          <cell r="E11">
            <v>224</v>
          </cell>
        </row>
        <row r="12">
          <cell r="E12">
            <v>79166</v>
          </cell>
        </row>
        <row r="13">
          <cell r="E13">
            <v>13835</v>
          </cell>
        </row>
        <row r="14">
          <cell r="E14">
            <v>1800</v>
          </cell>
        </row>
        <row r="15">
          <cell r="E15">
            <v>2042</v>
          </cell>
        </row>
        <row r="16">
          <cell r="E16">
            <v>26564</v>
          </cell>
        </row>
        <row r="17">
          <cell r="E17">
            <v>144341</v>
          </cell>
        </row>
        <row r="18">
          <cell r="E18">
            <v>25</v>
          </cell>
        </row>
        <row r="35">
          <cell r="E35">
            <v>632997</v>
          </cell>
        </row>
        <row r="36">
          <cell r="E36">
            <v>140936</v>
          </cell>
        </row>
        <row r="37">
          <cell r="E37">
            <v>56129</v>
          </cell>
        </row>
        <row r="38">
          <cell r="E38">
            <v>0</v>
          </cell>
        </row>
        <row r="39">
          <cell r="E39">
            <v>20656</v>
          </cell>
        </row>
        <row r="40">
          <cell r="E40">
            <v>15164</v>
          </cell>
        </row>
        <row r="41">
          <cell r="E41">
            <v>800</v>
          </cell>
        </row>
        <row r="42">
          <cell r="E42">
            <v>0</v>
          </cell>
        </row>
        <row r="43">
          <cell r="E43">
            <v>10140</v>
          </cell>
        </row>
        <row r="44">
          <cell r="E44">
            <v>123368</v>
          </cell>
        </row>
        <row r="45">
          <cell r="E45">
            <v>25</v>
          </cell>
        </row>
        <row r="62">
          <cell r="E62">
            <v>667048</v>
          </cell>
        </row>
        <row r="63">
          <cell r="E63">
            <v>148517</v>
          </cell>
        </row>
        <row r="64">
          <cell r="E64">
            <v>45692</v>
          </cell>
        </row>
        <row r="65">
          <cell r="E65">
            <v>0</v>
          </cell>
        </row>
        <row r="66">
          <cell r="E66">
            <v>15122</v>
          </cell>
        </row>
        <row r="67">
          <cell r="E67">
            <v>11923</v>
          </cell>
        </row>
        <row r="68">
          <cell r="E68">
            <v>800</v>
          </cell>
        </row>
        <row r="69">
          <cell r="E69">
            <v>915</v>
          </cell>
        </row>
        <row r="70">
          <cell r="E70">
            <v>27041</v>
          </cell>
        </row>
        <row r="71">
          <cell r="E71">
            <v>105358</v>
          </cell>
        </row>
        <row r="72">
          <cell r="E72">
            <v>25</v>
          </cell>
        </row>
        <row r="89">
          <cell r="E89">
            <v>663350.715935335</v>
          </cell>
        </row>
        <row r="90">
          <cell r="E90">
            <v>150681</v>
          </cell>
        </row>
        <row r="91">
          <cell r="E91">
            <v>132879</v>
          </cell>
        </row>
        <row r="92">
          <cell r="E92">
            <v>0</v>
          </cell>
        </row>
        <row r="93">
          <cell r="E93">
            <v>20287</v>
          </cell>
        </row>
        <row r="94">
          <cell r="E94">
            <v>15164</v>
          </cell>
        </row>
        <row r="95">
          <cell r="E95">
            <v>600</v>
          </cell>
        </row>
        <row r="97">
          <cell r="E97">
            <v>29392</v>
          </cell>
        </row>
        <row r="98">
          <cell r="E98">
            <v>157552</v>
          </cell>
        </row>
        <row r="99">
          <cell r="E99">
            <v>25</v>
          </cell>
        </row>
        <row r="115">
          <cell r="E115">
            <v>626859</v>
          </cell>
        </row>
        <row r="116">
          <cell r="E116">
            <v>139566</v>
          </cell>
        </row>
        <row r="117">
          <cell r="E117">
            <v>122931</v>
          </cell>
        </row>
        <row r="118">
          <cell r="E118">
            <v>0</v>
          </cell>
        </row>
        <row r="119">
          <cell r="E119">
            <v>14386</v>
          </cell>
        </row>
        <row r="120">
          <cell r="E120">
            <v>12176</v>
          </cell>
        </row>
        <row r="121">
          <cell r="E121">
            <v>600</v>
          </cell>
        </row>
        <row r="122">
          <cell r="E122">
            <v>331</v>
          </cell>
        </row>
        <row r="123">
          <cell r="E123">
            <v>11407</v>
          </cell>
        </row>
        <row r="124">
          <cell r="E124">
            <v>76542</v>
          </cell>
        </row>
        <row r="125">
          <cell r="E125">
            <v>25</v>
          </cell>
        </row>
        <row r="141">
          <cell r="E141">
            <v>544854</v>
          </cell>
        </row>
        <row r="142">
          <cell r="E142">
            <v>121310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12172</v>
          </cell>
        </row>
        <row r="146">
          <cell r="E146">
            <v>13038</v>
          </cell>
        </row>
        <row r="147">
          <cell r="E147">
            <v>600</v>
          </cell>
        </row>
        <row r="148">
          <cell r="E148">
            <v>901</v>
          </cell>
        </row>
        <row r="149">
          <cell r="E149">
            <v>11619</v>
          </cell>
        </row>
        <row r="150">
          <cell r="E150">
            <v>102657</v>
          </cell>
        </row>
        <row r="151">
          <cell r="E151">
            <v>25</v>
          </cell>
        </row>
        <row r="169">
          <cell r="E169">
            <v>743912</v>
          </cell>
        </row>
        <row r="170">
          <cell r="E170">
            <v>165628</v>
          </cell>
        </row>
        <row r="171">
          <cell r="E171">
            <v>34523</v>
          </cell>
        </row>
        <row r="172">
          <cell r="E172">
            <v>0</v>
          </cell>
        </row>
        <row r="173">
          <cell r="E173">
            <v>24238</v>
          </cell>
        </row>
        <row r="174">
          <cell r="E174">
            <v>14144</v>
          </cell>
        </row>
        <row r="175">
          <cell r="E175">
            <v>600</v>
          </cell>
        </row>
        <row r="176">
          <cell r="E176">
            <v>318</v>
          </cell>
        </row>
        <row r="177">
          <cell r="E177">
            <v>32745</v>
          </cell>
        </row>
        <row r="178">
          <cell r="E178">
            <v>171094</v>
          </cell>
        </row>
        <row r="179">
          <cell r="E179">
            <v>25</v>
          </cell>
        </row>
        <row r="197">
          <cell r="E197">
            <v>552019</v>
          </cell>
        </row>
        <row r="198">
          <cell r="E198">
            <v>122904</v>
          </cell>
        </row>
        <row r="199">
          <cell r="E199">
            <v>98293</v>
          </cell>
        </row>
        <row r="200">
          <cell r="E200">
            <v>0</v>
          </cell>
        </row>
        <row r="201">
          <cell r="E201">
            <v>11803</v>
          </cell>
        </row>
        <row r="202">
          <cell r="E202">
            <v>14300</v>
          </cell>
        </row>
        <row r="203">
          <cell r="E203">
            <v>200</v>
          </cell>
        </row>
        <row r="204">
          <cell r="E204">
            <v>265</v>
          </cell>
        </row>
        <row r="205">
          <cell r="E205">
            <v>9929</v>
          </cell>
        </row>
        <row r="206">
          <cell r="E206">
            <v>111661</v>
          </cell>
        </row>
        <row r="207">
          <cell r="E207">
            <v>25</v>
          </cell>
        </row>
        <row r="225">
          <cell r="E225">
            <v>780949</v>
          </cell>
        </row>
        <row r="226">
          <cell r="E226">
            <v>173876</v>
          </cell>
        </row>
        <row r="227">
          <cell r="E227">
            <v>81130</v>
          </cell>
        </row>
        <row r="228">
          <cell r="E228">
            <v>0</v>
          </cell>
        </row>
        <row r="229">
          <cell r="E229">
            <v>28106</v>
          </cell>
        </row>
        <row r="230">
          <cell r="E230">
            <v>14144</v>
          </cell>
        </row>
        <row r="231">
          <cell r="E231">
            <v>535</v>
          </cell>
        </row>
        <row r="232">
          <cell r="E232">
            <v>0</v>
          </cell>
        </row>
        <row r="233">
          <cell r="E233">
            <v>27041</v>
          </cell>
        </row>
        <row r="234">
          <cell r="E234">
            <v>126069</v>
          </cell>
        </row>
        <row r="235">
          <cell r="E23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7">
      <selection activeCell="P6" sqref="P6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6.25390625" style="0" customWidth="1"/>
    <col min="4" max="4" width="11.625" style="0" customWidth="1"/>
    <col min="5" max="5" width="11.875" style="0" customWidth="1"/>
  </cols>
  <sheetData>
    <row r="1" spans="1:14" ht="21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47.25" customHeight="1">
      <c r="A2" s="11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18">
      <c r="A4" s="14" t="s">
        <v>25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5" ht="18">
      <c r="A5" s="13" t="s">
        <v>1</v>
      </c>
      <c r="B5" s="13"/>
      <c r="C5" s="13"/>
      <c r="D5" s="13"/>
      <c r="E5" s="13"/>
    </row>
    <row r="6" spans="1:5" ht="42.75" customHeight="1">
      <c r="A6" s="1"/>
      <c r="B6" s="1"/>
      <c r="C6" s="1"/>
      <c r="D6" s="9" t="s">
        <v>21</v>
      </c>
      <c r="E6" s="9" t="s">
        <v>16</v>
      </c>
    </row>
    <row r="7" spans="1:5" ht="19.5" customHeight="1">
      <c r="A7" s="1">
        <v>1</v>
      </c>
      <c r="B7" s="1">
        <v>2110</v>
      </c>
      <c r="C7" s="2" t="s">
        <v>2</v>
      </c>
      <c r="D7" s="3">
        <v>4184325</v>
      </c>
      <c r="E7" s="3">
        <v>890151</v>
      </c>
    </row>
    <row r="8" spans="1:5" ht="18.75" customHeight="1">
      <c r="A8" s="1">
        <v>2</v>
      </c>
      <c r="B8" s="1">
        <v>2120</v>
      </c>
      <c r="C8" s="2" t="s">
        <v>3</v>
      </c>
      <c r="D8" s="3">
        <v>914002</v>
      </c>
      <c r="E8" s="3">
        <v>195306</v>
      </c>
    </row>
    <row r="9" spans="1:5" ht="32.25" customHeight="1">
      <c r="A9" s="1">
        <v>3</v>
      </c>
      <c r="B9" s="1">
        <v>2210</v>
      </c>
      <c r="C9" s="2" t="s">
        <v>4</v>
      </c>
      <c r="D9" s="3">
        <v>17825</v>
      </c>
      <c r="E9" s="3">
        <v>880</v>
      </c>
    </row>
    <row r="10" spans="1:5" ht="26.25" customHeight="1">
      <c r="A10" s="1">
        <v>4</v>
      </c>
      <c r="B10" s="1">
        <v>2220</v>
      </c>
      <c r="C10" s="2" t="s">
        <v>5</v>
      </c>
      <c r="D10" s="3">
        <v>903</v>
      </c>
      <c r="E10" s="3">
        <v>0</v>
      </c>
    </row>
    <row r="11" spans="1:5" ht="18.75" customHeight="1">
      <c r="A11" s="1">
        <v>5</v>
      </c>
      <c r="B11" s="1">
        <v>2230</v>
      </c>
      <c r="C11" s="2" t="s">
        <v>6</v>
      </c>
      <c r="D11" s="3">
        <v>166640</v>
      </c>
      <c r="E11" s="3">
        <v>26314</v>
      </c>
    </row>
    <row r="12" spans="1:5" ht="27" customHeight="1">
      <c r="A12" s="1">
        <v>6</v>
      </c>
      <c r="B12" s="1">
        <v>2240</v>
      </c>
      <c r="C12" s="2" t="s">
        <v>7</v>
      </c>
      <c r="D12" s="3">
        <v>135875</v>
      </c>
      <c r="E12" s="3">
        <v>680</v>
      </c>
    </row>
    <row r="13" spans="1:5" ht="18" customHeight="1">
      <c r="A13" s="1">
        <v>7</v>
      </c>
      <c r="B13" s="1">
        <v>2250</v>
      </c>
      <c r="C13" s="2" t="s">
        <v>8</v>
      </c>
      <c r="D13" s="3">
        <v>5680</v>
      </c>
      <c r="E13" s="3">
        <v>2904</v>
      </c>
    </row>
    <row r="14" spans="1:5" ht="24" customHeight="1">
      <c r="A14" s="1">
        <v>8</v>
      </c>
      <c r="B14" s="1">
        <v>2272</v>
      </c>
      <c r="C14" s="2" t="s">
        <v>9</v>
      </c>
      <c r="D14" s="4">
        <v>2576</v>
      </c>
      <c r="E14" s="4">
        <v>385</v>
      </c>
    </row>
    <row r="15" spans="1:5" ht="24" customHeight="1">
      <c r="A15" s="1">
        <v>9</v>
      </c>
      <c r="B15" s="1">
        <v>2273</v>
      </c>
      <c r="C15" s="2" t="s">
        <v>10</v>
      </c>
      <c r="D15" s="4">
        <v>86074</v>
      </c>
      <c r="E15" s="4">
        <v>26218</v>
      </c>
    </row>
    <row r="16" spans="1:5" ht="24" customHeight="1">
      <c r="A16" s="1">
        <v>10</v>
      </c>
      <c r="B16" s="1">
        <v>2274</v>
      </c>
      <c r="C16" s="5" t="s">
        <v>11</v>
      </c>
      <c r="D16" s="6">
        <v>508565</v>
      </c>
      <c r="E16" s="6">
        <v>33911</v>
      </c>
    </row>
    <row r="17" spans="1:5" ht="24" customHeight="1">
      <c r="A17" s="1">
        <v>11</v>
      </c>
      <c r="B17" s="1">
        <v>2282</v>
      </c>
      <c r="C17" s="5" t="s">
        <v>23</v>
      </c>
      <c r="D17" s="6">
        <v>2000</v>
      </c>
      <c r="E17" s="10"/>
    </row>
    <row r="18" spans="1:5" ht="24" customHeight="1">
      <c r="A18" s="1">
        <v>12</v>
      </c>
      <c r="B18" s="1">
        <v>2800</v>
      </c>
      <c r="C18" s="2" t="s">
        <v>14</v>
      </c>
      <c r="D18" s="7">
        <v>300</v>
      </c>
      <c r="E18" s="7">
        <v>11</v>
      </c>
    </row>
    <row r="19" spans="1:5" ht="21.75" customHeight="1">
      <c r="A19" s="1"/>
      <c r="B19" s="1"/>
      <c r="C19" s="1"/>
      <c r="D19" s="1">
        <f>SUM(D7:D18)</f>
        <v>6024765</v>
      </c>
      <c r="E19" s="1">
        <f>SUM(E7:E18)</f>
        <v>1176760</v>
      </c>
    </row>
    <row r="21" ht="18">
      <c r="C21" s="8" t="s">
        <v>12</v>
      </c>
    </row>
    <row r="23" spans="1:5" ht="42" customHeight="1">
      <c r="A23" s="1"/>
      <c r="B23" s="1">
        <v>3110</v>
      </c>
      <c r="C23" s="3" t="s">
        <v>13</v>
      </c>
      <c r="D23" s="3">
        <v>14000</v>
      </c>
      <c r="E23" s="1">
        <f>E26+E27+E28+E25+E29</f>
        <v>0</v>
      </c>
    </row>
    <row r="24" spans="1:5" ht="18" customHeight="1">
      <c r="A24" s="1"/>
      <c r="B24" s="1" t="s">
        <v>18</v>
      </c>
      <c r="C24" s="3"/>
      <c r="D24" s="3"/>
      <c r="E24" s="1"/>
    </row>
    <row r="25" spans="1:5" ht="18" customHeight="1">
      <c r="A25" s="1"/>
      <c r="B25" s="1"/>
      <c r="C25" s="9" t="s">
        <v>22</v>
      </c>
      <c r="D25" s="1"/>
      <c r="E25" s="1"/>
    </row>
    <row r="26" spans="1:5" ht="12.75">
      <c r="A26" s="1"/>
      <c r="B26" s="1"/>
      <c r="C26" s="3" t="s">
        <v>17</v>
      </c>
      <c r="D26" s="3"/>
      <c r="E26" s="1"/>
    </row>
    <row r="27" spans="1:5" ht="12.75">
      <c r="A27" s="1"/>
      <c r="B27" s="1"/>
      <c r="C27" s="9" t="s">
        <v>19</v>
      </c>
      <c r="D27" s="1"/>
      <c r="E27" s="1"/>
    </row>
    <row r="28" spans="1:5" ht="12.75">
      <c r="A28" s="1"/>
      <c r="B28" s="1"/>
      <c r="C28" s="1" t="s">
        <v>20</v>
      </c>
      <c r="D28" s="1"/>
      <c r="E28" s="1"/>
    </row>
    <row r="29" spans="1:5" ht="24.75" customHeight="1">
      <c r="A29" s="1"/>
      <c r="B29" s="1"/>
      <c r="C29" s="1" t="s">
        <v>24</v>
      </c>
      <c r="D29" s="1">
        <v>14000</v>
      </c>
      <c r="E29" s="1"/>
    </row>
  </sheetData>
  <sheetProtection/>
  <mergeCells count="4">
    <mergeCell ref="A1:N1"/>
    <mergeCell ref="A2:N2"/>
    <mergeCell ref="A4:N4"/>
    <mergeCell ref="A5:E5"/>
  </mergeCells>
  <printOptions/>
  <pageMargins left="0" right="0" top="0.1968503937007874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IMK</cp:lastModifiedBy>
  <cp:lastPrinted>2019-04-15T11:56:55Z</cp:lastPrinted>
  <dcterms:created xsi:type="dcterms:W3CDTF">2018-06-13T05:57:57Z</dcterms:created>
  <dcterms:modified xsi:type="dcterms:W3CDTF">2020-07-20T09:00:46Z</dcterms:modified>
  <cp:category/>
  <cp:version/>
  <cp:contentType/>
  <cp:contentStatus/>
</cp:coreProperties>
</file>